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CDC215FD-37AC-4783-B624-C7062961E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Tabelle1!$A$41</definedName>
    <definedName name="_Hlk531693596" localSheetId="0">Tabelle1!$A$52</definedName>
    <definedName name="_Hlk531693605" localSheetId="0">Tabelle1!$C$52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B82" i="1"/>
  <c r="B78" i="1"/>
  <c r="B74" i="1"/>
  <c r="D26" i="1"/>
  <c r="B75" i="1" l="1"/>
  <c r="D65" i="1"/>
  <c r="B83" i="1" s="1"/>
  <c r="B91" i="1" s="1"/>
  <c r="D52" i="1"/>
  <c r="B79" i="1" s="1"/>
  <c r="B71" i="1"/>
  <c r="B89" i="1" s="1"/>
  <c r="B92" i="1"/>
  <c r="B90" i="1" l="1"/>
  <c r="B94" i="1" s="1"/>
</calcChain>
</file>

<file path=xl/sharedStrings.xml><?xml version="1.0" encoding="utf-8"?>
<sst xmlns="http://schemas.openxmlformats.org/spreadsheetml/2006/main" count="108" uniqueCount="70">
  <si>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</si>
  <si>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</si>
  <si>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</si>
  <si>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</si>
  <si>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</si>
  <si>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</si>
  <si>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</si>
  <si>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</si>
  <si>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</si>
  <si>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</si>
  <si>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</si>
  <si>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</si>
  <si>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</si>
  <si>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</si>
  <si>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</si>
  <si>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</si>
  <si>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</si>
  <si>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</si>
  <si>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</si>
  <si>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</si>
  <si>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</si>
  <si>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</si>
  <si>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</si>
  <si>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</si>
  <si>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</si>
  <si>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</si>
  <si>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</si>
  <si>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</si>
  <si>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</si>
  <si>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</si>
  <si>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</si>
  <si>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</si>
  <si>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</si>
  <si>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</si>
  <si>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</si>
  <si>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</si>
  <si>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</si>
  <si>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</si>
  <si>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</si>
  <si>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</si>
  <si>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</si>
  <si>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</si>
  <si>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</si>
  <si>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</si>
  <si>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</si>
  <si>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</si>
  <si>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</si>
  <si>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</si>
  <si>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</si>
  <si>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</si>
  <si>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</si>
  <si>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</si>
  <si>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</si>
  <si>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</si>
  <si>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</si>
  <si>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3.2 : </t>
    </r>
    <r>
      <rPr>
        <b/>
        <i/>
        <sz val="11"/>
        <color theme="1"/>
        <rFont val="Arial"/>
        <family val="2"/>
      </rPr>
      <t>Aide les clientes et clients dans l'entretien du lieu de vie et les soins aux plantes et aux animaux</t>
    </r>
  </si>
  <si>
    <t>Intègre les clientes et clients dans les activités</t>
  </si>
  <si>
    <t>Utilise les produits de nettoyage avec soin et en économisant les ressources</t>
  </si>
  <si>
    <t>Utilise les appareils d’entretien conformément au mode d’emploi</t>
  </si>
  <si>
    <t>Prend les mesures de prévention des accidents pour soi et les autres</t>
  </si>
  <si>
    <t>Soigne les plantes dans le logement des clientes et clients ou le lieu de vie des résidantes et résidants</t>
  </si>
  <si>
    <t xml:space="preserve">Nourrit et soigne les animaux domestiques des clientes et clients à titre exceptionnel </t>
  </si>
  <si>
    <t>Se renseigne sur les spécificités concernant les animaux domestiques des clientes et clients</t>
  </si>
  <si>
    <t>Accomplit les travaux ménagers selon les critères de la durabilité des ressources (gestion écologique des déchets et efficience énergétique)</t>
  </si>
  <si>
    <r>
      <rPr>
        <b/>
        <sz val="9"/>
        <color theme="1"/>
        <rFont val="Arial"/>
        <family val="2"/>
      </rPr>
      <t>TROIS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</si>
  <si>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 xml:space="preserve">Répond aux vœux et attentes des clientes et clients de manière appropriée </t>
  </si>
  <si>
    <t>Établit une relation valorisante avec les clientes et clients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</si>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</sst>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84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84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88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89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90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0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8</v>
      </c>
      <c r="B3" s="59"/>
      <c r="C3" s="60"/>
    </row>
    <row r="4" spans="1:3" x14ac:dyDescent="0.25">
      <c r="A4" s="33"/>
      <c r="B4" s="61"/>
      <c r="C4" s="61"/>
    </row>
    <row r="5" spans="1:3" x14ac:dyDescent="0.25">
      <c r="A5" s="32" t="s">
        <v>9</v>
      </c>
      <c r="B5" s="59"/>
      <c r="C5" s="60"/>
    </row>
    <row r="6" spans="1:3" x14ac:dyDescent="0.25">
      <c r="A6" s="33"/>
      <c r="B6" s="61"/>
      <c r="C6" s="61"/>
    </row>
    <row r="7" spans="1:3" x14ac:dyDescent="0.25">
      <c r="A7" s="32" t="s">
        <v>10</v>
      </c>
      <c r="B7" s="59"/>
      <c r="C7" s="60"/>
    </row>
    <row r="8" spans="1:3" x14ac:dyDescent="0.25">
      <c r="A8" s="33"/>
      <c r="B8" s="61"/>
      <c r="C8" s="61"/>
    </row>
    <row r="9" spans="1:3" x14ac:dyDescent="0.25">
      <c r="A9" s="33"/>
      <c r="B9" s="61"/>
      <c r="C9" s="61"/>
    </row>
    <row r="10" spans="1:3" x14ac:dyDescent="0.25">
      <c r="A10" s="34" t="s">
        <v>11</v>
      </c>
      <c r="B10" s="62"/>
      <c r="C10" s="62"/>
    </row>
    <row r="11" spans="1:3" x14ac:dyDescent="0.25">
      <c r="A11" s="33"/>
      <c r="B11" s="61"/>
      <c r="C11" s="61"/>
    </row>
    <row r="12" spans="1:3" x14ac:dyDescent="0.25">
      <c r="A12" s="32" t="s">
        <v>12</v>
      </c>
      <c r="B12" s="59"/>
      <c r="C12" s="60"/>
    </row>
    <row r="13" spans="1:3" x14ac:dyDescent="0.25">
      <c r="A13" s="33"/>
      <c r="B13" s="61"/>
      <c r="C13" s="61"/>
    </row>
    <row r="14" spans="1:3" x14ac:dyDescent="0.25">
      <c r="A14" s="32" t="s">
        <v>13</v>
      </c>
      <c r="B14" s="59"/>
      <c r="C14" s="60"/>
    </row>
    <row r="17" spans="1:8" ht="29.1" customHeight="1" x14ac:dyDescent="0.25">
      <c r="A17" s="81" t="s">
        <v>55</v>
      </c>
      <c r="B17" s="81"/>
      <c r="C17" s="81"/>
      <c r="D17" s="81"/>
      <c r="E17" s="1"/>
      <c r="F17" s="1"/>
      <c r="G17" s="1"/>
      <c r="H17" s="1"/>
    </row>
    <row r="19" spans="1:8" x14ac:dyDescent="0.25">
      <c r="A19" s="17" t="s">
        <v>14</v>
      </c>
    </row>
    <row r="21" spans="1:8" ht="18.75" thickBot="1" x14ac:dyDescent="0.3">
      <c r="A21" s="35" t="s">
        <v>15</v>
      </c>
      <c r="B21" s="74" t="s">
        <v>16</v>
      </c>
      <c r="C21" s="36" t="s">
        <v>17</v>
      </c>
      <c r="D21" s="37" t="s">
        <v>18</v>
      </c>
    </row>
    <row r="22" spans="1:8" ht="70.7" customHeight="1" thickBot="1" x14ac:dyDescent="0.3">
      <c r="A22" s="38" t="s">
        <v>19</v>
      </c>
      <c r="B22" s="9" t="s">
        <v>0</v>
      </c>
      <c r="C22" s="10"/>
      <c r="D22" s="11"/>
    </row>
    <row r="23" spans="1:8" ht="70.7" customHeight="1" thickBot="1" x14ac:dyDescent="0.3">
      <c r="A23" s="38" t="s">
        <v>20</v>
      </c>
      <c r="B23" s="9" t="s">
        <v>0</v>
      </c>
      <c r="C23" s="10"/>
      <c r="D23" s="11"/>
    </row>
    <row r="24" spans="1:8" ht="70.7" customHeight="1" thickBot="1" x14ac:dyDescent="0.3">
      <c r="A24" s="38" t="s">
        <v>21</v>
      </c>
      <c r="B24" s="9" t="s">
        <v>0</v>
      </c>
      <c r="C24" s="10"/>
      <c r="D24" s="11"/>
    </row>
    <row r="25" spans="1:8" ht="70.7" customHeight="1" thickBot="1" x14ac:dyDescent="0.3">
      <c r="A25" s="38" t="s">
        <v>22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23</v>
      </c>
      <c r="B26" s="20">
        <v>4</v>
      </c>
      <c r="C26" s="24" t="s">
        <v>24</v>
      </c>
      <c r="D26" s="80">
        <f>SUM(D22:D25)</f>
        <v>0</v>
      </c>
    </row>
    <row r="27" spans="1:8" ht="15.75" thickTop="1" x14ac:dyDescent="0.25"/>
    <row r="28" spans="1:8" ht="51" x14ac:dyDescent="0.25">
      <c r="A28" s="21" t="s">
        <v>26</v>
      </c>
    </row>
    <row r="29" spans="1:8" ht="2.65" customHeight="1" x14ac:dyDescent="0.25">
      <c r="A29" s="18"/>
    </row>
    <row r="30" spans="1:8" x14ac:dyDescent="0.25">
      <c r="A30" s="17" t="s">
        <v>25</v>
      </c>
    </row>
    <row r="32" spans="1:8" ht="22.5" customHeight="1" thickBot="1" x14ac:dyDescent="0.3">
      <c r="A32" s="35" t="s">
        <v>15</v>
      </c>
      <c r="B32" s="74" t="s">
        <v>16</v>
      </c>
      <c r="C32" s="36" t="s">
        <v>17</v>
      </c>
      <c r="D32" s="37" t="s">
        <v>18</v>
      </c>
    </row>
    <row r="33" spans="1:4" ht="63.75" customHeight="1" thickBot="1" x14ac:dyDescent="0.3">
      <c r="A33" s="38" t="s">
        <v>56</v>
      </c>
      <c r="B33" s="28" t="s">
        <v>1</v>
      </c>
      <c r="C33" s="10"/>
      <c r="D33" s="11"/>
    </row>
    <row r="34" spans="1:4" ht="63.75" customHeight="1" thickBot="1" x14ac:dyDescent="0.3">
      <c r="A34" s="38" t="s">
        <v>57</v>
      </c>
      <c r="B34" s="28" t="s">
        <v>1</v>
      </c>
      <c r="C34" s="10"/>
      <c r="D34" s="11"/>
    </row>
    <row r="35" spans="1:4" ht="63.75" customHeight="1" thickBot="1" x14ac:dyDescent="0.3">
      <c r="A35" s="38" t="s">
        <v>58</v>
      </c>
      <c r="B35" s="28" t="s">
        <v>1</v>
      </c>
      <c r="C35" s="10"/>
      <c r="D35" s="11"/>
    </row>
    <row r="36" spans="1:4" ht="63.75" customHeight="1" thickBot="1" x14ac:dyDescent="0.3">
      <c r="A36" s="38" t="s">
        <v>59</v>
      </c>
      <c r="B36" s="28" t="s">
        <v>1</v>
      </c>
      <c r="C36" s="10"/>
      <c r="D36" s="11"/>
    </row>
    <row r="37" spans="1:4" ht="63.75" customHeight="1" thickBot="1" x14ac:dyDescent="0.3">
      <c r="A37" s="38" t="s">
        <v>60</v>
      </c>
      <c r="B37" s="28" t="s">
        <v>1</v>
      </c>
      <c r="C37" s="10"/>
      <c r="D37" s="11"/>
    </row>
    <row r="38" spans="1:4" ht="63.75" customHeight="1" thickBot="1" x14ac:dyDescent="0.3">
      <c r="A38" s="38" t="s">
        <v>61</v>
      </c>
      <c r="B38" s="28" t="s">
        <v>1</v>
      </c>
      <c r="C38" s="10"/>
      <c r="D38" s="11"/>
    </row>
    <row r="39" spans="1:4" ht="63.75" customHeight="1" thickBot="1" x14ac:dyDescent="0.3">
      <c r="A39" s="38" t="s">
        <v>62</v>
      </c>
      <c r="B39" s="28" t="s">
        <v>1</v>
      </c>
      <c r="C39" s="10"/>
      <c r="D39" s="11"/>
    </row>
    <row r="40" spans="1:4" ht="63.75" customHeight="1" thickBot="1" x14ac:dyDescent="0.3">
      <c r="A40" s="38" t="s">
        <v>63</v>
      </c>
      <c r="B40" s="26" t="s">
        <v>1</v>
      </c>
      <c r="C40" s="10"/>
      <c r="D40" s="12"/>
    </row>
    <row r="41" spans="1:4" ht="22.5" customHeight="1" thickTop="1" thickBot="1" x14ac:dyDescent="0.3">
      <c r="A41" s="19" t="s">
        <v>23</v>
      </c>
      <c r="B41" s="27"/>
      <c r="C41" s="25" t="s">
        <v>53</v>
      </c>
      <c r="D41" s="80">
        <f>SUM(D33:D40)</f>
        <v>0</v>
      </c>
    </row>
    <row r="43" spans="1:4" ht="73.5" customHeight="1" x14ac:dyDescent="0.25">
      <c r="A43" s="86" t="s">
        <v>27</v>
      </c>
      <c r="B43" s="86"/>
      <c r="C43" s="86"/>
      <c r="D43" s="86"/>
    </row>
    <row r="44" spans="1:4" ht="8.4499999999999993" customHeight="1" x14ac:dyDescent="0.25"/>
    <row r="45" spans="1:4" ht="28.5" customHeight="1" x14ac:dyDescent="0.25">
      <c r="A45" s="87" t="s">
        <v>64</v>
      </c>
      <c r="B45" s="87"/>
      <c r="C45" s="87"/>
      <c r="D45" s="87"/>
    </row>
    <row r="46" spans="1:4" x14ac:dyDescent="0.25">
      <c r="A46" s="17" t="s">
        <v>28</v>
      </c>
    </row>
    <row r="48" spans="1:4" ht="18.75" thickBot="1" x14ac:dyDescent="0.3">
      <c r="A48" s="35" t="s">
        <v>15</v>
      </c>
      <c r="B48" s="74" t="s">
        <v>16</v>
      </c>
      <c r="C48" s="36" t="s">
        <v>17</v>
      </c>
      <c r="D48" s="37" t="s">
        <v>18</v>
      </c>
    </row>
    <row r="49" spans="1:4" ht="56.85" customHeight="1" thickBot="1" x14ac:dyDescent="0.3">
      <c r="A49" s="38" t="s">
        <v>65</v>
      </c>
      <c r="B49" s="9" t="s">
        <v>1</v>
      </c>
      <c r="C49" s="10"/>
      <c r="D49" s="14"/>
    </row>
    <row r="50" spans="1:4" ht="56.85" customHeight="1" thickBot="1" x14ac:dyDescent="0.3">
      <c r="A50" s="38" t="s">
        <v>66</v>
      </c>
      <c r="B50" s="9" t="s">
        <v>1</v>
      </c>
      <c r="C50" s="10"/>
      <c r="D50" s="11"/>
    </row>
    <row r="51" spans="1:4" ht="56.85" hidden="1" customHeight="1" thickBot="1" x14ac:dyDescent="0.3">
      <c r="A51" s="38"/>
      <c r="B51" s="9"/>
      <c r="C51" s="13"/>
      <c r="D51" s="12"/>
    </row>
    <row r="52" spans="1:4" ht="22.5" customHeight="1" thickTop="1" thickBot="1" x14ac:dyDescent="0.3">
      <c r="A52" s="19" t="s">
        <v>23</v>
      </c>
      <c r="B52" s="79">
        <v>6</v>
      </c>
      <c r="C52" s="25" t="s">
        <v>54</v>
      </c>
      <c r="D52" s="80">
        <f>SUM(D49:D51)</f>
        <v>0</v>
      </c>
    </row>
    <row r="53" spans="1:4" ht="8.4499999999999993" customHeight="1" x14ac:dyDescent="0.25"/>
    <row r="54" spans="1:4" ht="69" customHeight="1" x14ac:dyDescent="0.25">
      <c r="A54" s="86" t="s">
        <v>27</v>
      </c>
      <c r="B54" s="86"/>
      <c r="C54" s="86"/>
    </row>
    <row r="55" spans="1:4" ht="8.4499999999999993" customHeight="1" x14ac:dyDescent="0.25">
      <c r="A55" s="3"/>
    </row>
    <row r="56" spans="1:4" ht="22.5" customHeight="1" x14ac:dyDescent="0.25">
      <c r="A56" s="89" t="s">
        <v>7</v>
      </c>
      <c r="B56" s="89"/>
      <c r="C56" s="89"/>
      <c r="D56" s="89"/>
    </row>
    <row r="58" spans="1:4" ht="28.9" customHeight="1" x14ac:dyDescent="0.25">
      <c r="A58" s="81" t="s">
        <v>29</v>
      </c>
      <c r="B58" s="81"/>
      <c r="C58" s="81"/>
      <c r="D58" s="81"/>
    </row>
    <row r="60" spans="1:4" ht="18.75" thickBot="1" x14ac:dyDescent="0.3">
      <c r="A60" s="35" t="s">
        <v>15</v>
      </c>
      <c r="B60" s="74" t="s">
        <v>16</v>
      </c>
      <c r="C60" s="36" t="s">
        <v>17</v>
      </c>
      <c r="D60" s="37" t="s">
        <v>18</v>
      </c>
    </row>
    <row r="61" spans="1:4" ht="56.85" customHeight="1" thickBot="1" x14ac:dyDescent="0.3">
      <c r="A61" s="70" t="s">
        <v>30</v>
      </c>
      <c r="B61" s="15" t="s">
        <v>1</v>
      </c>
      <c r="C61" s="16"/>
      <c r="D61" s="14"/>
    </row>
    <row r="62" spans="1:4" ht="56.85" customHeight="1" thickBot="1" x14ac:dyDescent="0.3">
      <c r="A62" s="70" t="s">
        <v>31</v>
      </c>
      <c r="B62" s="15" t="s">
        <v>2</v>
      </c>
      <c r="C62" s="16"/>
      <c r="D62" s="11"/>
    </row>
    <row r="63" spans="1:4" ht="56.85" customHeight="1" thickBot="1" x14ac:dyDescent="0.3">
      <c r="A63" s="70" t="s">
        <v>32</v>
      </c>
      <c r="B63" s="15" t="s">
        <v>1</v>
      </c>
      <c r="C63" s="16"/>
      <c r="D63" s="11"/>
    </row>
    <row r="64" spans="1:4" ht="56.85" customHeight="1" thickBot="1" x14ac:dyDescent="0.3">
      <c r="A64" s="70" t="s">
        <v>33</v>
      </c>
      <c r="B64" s="15" t="s">
        <v>1</v>
      </c>
      <c r="C64" s="16"/>
      <c r="D64" s="11"/>
    </row>
    <row r="65" spans="1:4" ht="22.5" customHeight="1" thickTop="1" thickBot="1" x14ac:dyDescent="0.3">
      <c r="A65" s="19" t="s">
        <v>23</v>
      </c>
      <c r="B65" s="23">
        <v>12</v>
      </c>
      <c r="C65" s="22" t="s">
        <v>34</v>
      </c>
      <c r="D65" s="80">
        <f>SUM(D61:D64)</f>
        <v>0</v>
      </c>
    </row>
    <row r="66" spans="1:4" ht="15.75" thickTop="1" x14ac:dyDescent="0.25"/>
    <row r="67" spans="1:4" ht="69" customHeight="1" x14ac:dyDescent="0.25">
      <c r="A67" s="86" t="s">
        <v>27</v>
      </c>
      <c r="B67" s="86"/>
      <c r="C67" s="86"/>
    </row>
    <row r="68" spans="1:4" x14ac:dyDescent="0.25">
      <c r="A68" s="17" t="s">
        <v>42</v>
      </c>
      <c r="B68" s="2"/>
      <c r="C68" s="75" t="s">
        <v>43</v>
      </c>
    </row>
    <row r="69" spans="1:4" x14ac:dyDescent="0.25">
      <c r="A69" s="39" t="s">
        <v>35</v>
      </c>
      <c r="B69" s="33"/>
      <c r="C69" s="33"/>
      <c r="D69" s="40"/>
    </row>
    <row r="70" spans="1:4" ht="15.75" thickBot="1" x14ac:dyDescent="0.3">
      <c r="A70" s="41" t="s">
        <v>16</v>
      </c>
      <c r="B70" s="42">
        <v>4</v>
      </c>
      <c r="C70" s="43"/>
      <c r="D70" s="44"/>
    </row>
    <row r="71" spans="1:4" ht="16.5" thickTop="1" thickBot="1" x14ac:dyDescent="0.3">
      <c r="A71" s="45" t="s">
        <v>36</v>
      </c>
      <c r="B71" s="63">
        <f>D26</f>
        <v>0</v>
      </c>
      <c r="C71" s="46"/>
      <c r="D71" s="47"/>
    </row>
    <row r="72" spans="1:4" ht="22.5" customHeight="1" thickTop="1" x14ac:dyDescent="0.25">
      <c r="A72" s="48"/>
      <c r="B72" s="48"/>
      <c r="C72" s="48"/>
      <c r="D72" s="40"/>
    </row>
    <row r="73" spans="1:4" ht="15.75" thickBot="1" x14ac:dyDescent="0.3">
      <c r="A73" s="49" t="s">
        <v>25</v>
      </c>
      <c r="B73" s="50"/>
      <c r="C73" s="33"/>
      <c r="D73" s="40"/>
    </row>
    <row r="74" spans="1:4" ht="15" customHeight="1" thickTop="1" thickBot="1" x14ac:dyDescent="0.3">
      <c r="A74" s="41" t="s">
        <v>16</v>
      </c>
      <c r="B74" s="63">
        <f>B41</f>
        <v>0</v>
      </c>
      <c r="C74" s="82"/>
      <c r="D74" s="83"/>
    </row>
    <row r="75" spans="1:4" ht="16.5" thickTop="1" thickBot="1" x14ac:dyDescent="0.3">
      <c r="A75" s="45" t="s">
        <v>37</v>
      </c>
      <c r="B75" s="63">
        <f>D41</f>
        <v>0</v>
      </c>
      <c r="C75" s="84"/>
      <c r="D75" s="85"/>
    </row>
    <row r="76" spans="1:4" ht="21.75" customHeight="1" thickTop="1" x14ac:dyDescent="0.25">
      <c r="A76" s="48"/>
      <c r="B76" s="48"/>
      <c r="C76" s="48"/>
      <c r="D76" s="51"/>
    </row>
    <row r="77" spans="1:4" ht="15.75" thickBot="1" x14ac:dyDescent="0.3">
      <c r="A77" s="39" t="s">
        <v>28</v>
      </c>
      <c r="B77" s="50"/>
      <c r="C77" s="33"/>
      <c r="D77" s="40"/>
    </row>
    <row r="78" spans="1:4" ht="15" customHeight="1" thickTop="1" thickBot="1" x14ac:dyDescent="0.3">
      <c r="A78" s="41" t="s">
        <v>16</v>
      </c>
      <c r="B78" s="63">
        <f>B52</f>
        <v>6</v>
      </c>
      <c r="C78" s="82"/>
      <c r="D78" s="83"/>
    </row>
    <row r="79" spans="1:4" ht="15" customHeight="1" thickTop="1" thickBot="1" x14ac:dyDescent="0.3">
      <c r="A79" s="45" t="s">
        <v>38</v>
      </c>
      <c r="B79" s="63">
        <f>D52</f>
        <v>0</v>
      </c>
      <c r="C79" s="84"/>
      <c r="D79" s="85"/>
    </row>
    <row r="80" spans="1:4" ht="15.75" thickTop="1" x14ac:dyDescent="0.25">
      <c r="A80" s="48"/>
      <c r="B80" s="48"/>
      <c r="C80" s="48"/>
      <c r="D80" s="40"/>
    </row>
    <row r="81" spans="1:4" x14ac:dyDescent="0.25">
      <c r="A81" s="77" t="s">
        <v>44</v>
      </c>
      <c r="B81" s="78"/>
      <c r="C81" s="33"/>
      <c r="D81" s="40"/>
    </row>
    <row r="82" spans="1:4" ht="15.75" thickBot="1" x14ac:dyDescent="0.3">
      <c r="A82" s="41" t="s">
        <v>16</v>
      </c>
      <c r="B82" s="42">
        <f>B65</f>
        <v>12</v>
      </c>
      <c r="C82" s="43"/>
      <c r="D82" s="44"/>
    </row>
    <row r="83" spans="1:4" ht="16.5" thickTop="1" thickBot="1" x14ac:dyDescent="0.3">
      <c r="A83" s="45" t="s">
        <v>39</v>
      </c>
      <c r="B83" s="63">
        <f>D65</f>
        <v>0</v>
      </c>
      <c r="C83" s="46"/>
      <c r="D83" s="47"/>
    </row>
    <row r="84" spans="1:4" ht="11.25" customHeight="1" thickTop="1" x14ac:dyDescent="0.25">
      <c r="A84" s="48"/>
      <c r="B84" s="48"/>
      <c r="C84" s="48"/>
      <c r="D84" s="40"/>
    </row>
    <row r="85" spans="1:4" ht="29.25" customHeight="1" x14ac:dyDescent="0.25">
      <c r="A85" s="88" t="s">
        <v>52</v>
      </c>
      <c r="B85" s="88"/>
      <c r="C85" s="88"/>
      <c r="D85" s="40"/>
    </row>
    <row r="86" spans="1:4" ht="128.25" customHeight="1" thickBot="1" x14ac:dyDescent="0.3">
      <c r="A86" s="52" t="s">
        <v>41</v>
      </c>
      <c r="B86" s="53">
        <v>9</v>
      </c>
      <c r="C86" s="54" t="s">
        <v>40</v>
      </c>
      <c r="D86" s="55"/>
    </row>
    <row r="87" spans="1:4" ht="15" customHeight="1" thickTop="1" thickBot="1" x14ac:dyDescent="0.3">
      <c r="A87" s="56" t="s">
        <v>45</v>
      </c>
      <c r="B87" s="72">
        <v>0</v>
      </c>
      <c r="C87" s="58" t="s">
        <v>46</v>
      </c>
      <c r="D87" s="57"/>
    </row>
    <row r="88" spans="1:4" ht="31.35" customHeight="1" thickTop="1" x14ac:dyDescent="0.25">
      <c r="A88" s="2"/>
      <c r="B88" s="2"/>
      <c r="C88" s="2"/>
    </row>
    <row r="89" spans="1:4" ht="28.35" customHeight="1" x14ac:dyDescent="0.25">
      <c r="A89" s="7" t="s">
        <v>67</v>
      </c>
      <c r="B89" s="71">
        <f>ROUND((B71*0.5),0)</f>
        <v>0</v>
      </c>
      <c r="C89" s="5" t="s">
        <v>5</v>
      </c>
      <c r="D89" s="4"/>
    </row>
    <row r="90" spans="1:4" ht="28.35" customHeight="1" x14ac:dyDescent="0.25">
      <c r="A90" s="7" t="s">
        <v>68</v>
      </c>
      <c r="B90" s="71">
        <f>ROUND((18/(B78+B74))*(B75+B79),0)</f>
        <v>0</v>
      </c>
      <c r="C90" s="5" t="s">
        <v>6</v>
      </c>
      <c r="D90" s="4"/>
    </row>
    <row r="91" spans="1:4" ht="28.35" customHeight="1" x14ac:dyDescent="0.25">
      <c r="A91" s="7" t="s">
        <v>69</v>
      </c>
      <c r="B91" s="71">
        <f>ROUND((10/12)*B83,0)</f>
        <v>0</v>
      </c>
      <c r="C91" s="6" t="s">
        <v>3</v>
      </c>
      <c r="D91" s="4"/>
    </row>
    <row r="92" spans="1:4" ht="28.35" customHeight="1" x14ac:dyDescent="0.25">
      <c r="A92" s="7" t="s">
        <v>51</v>
      </c>
      <c r="B92" s="67">
        <f>-B87</f>
        <v>0</v>
      </c>
      <c r="C92" s="6" t="s">
        <v>4</v>
      </c>
      <c r="D92" s="4"/>
    </row>
    <row r="93" spans="1:4" ht="15.75" thickBot="1" x14ac:dyDescent="0.3"/>
    <row r="94" spans="1:4" ht="16.5" thickTop="1" thickBot="1" x14ac:dyDescent="0.3">
      <c r="A94" s="76" t="s">
        <v>47</v>
      </c>
      <c r="B94" s="8">
        <f>SUM(B89:B92)</f>
        <v>0</v>
      </c>
    </row>
    <row r="95" spans="1:4" ht="15.75" thickTop="1" x14ac:dyDescent="0.25"/>
    <row r="96" spans="1:4" x14ac:dyDescent="0.25">
      <c r="A96" s="30" t="s">
        <v>48</v>
      </c>
      <c r="B96" s="73"/>
      <c r="C96" s="64"/>
    </row>
    <row r="97" spans="1:3" x14ac:dyDescent="0.25">
      <c r="A97" s="29"/>
      <c r="B97" s="68"/>
      <c r="C97" s="65"/>
    </row>
    <row r="98" spans="1:3" x14ac:dyDescent="0.25">
      <c r="A98" s="31" t="s">
        <v>49</v>
      </c>
      <c r="B98" s="69"/>
      <c r="C98" s="66"/>
    </row>
    <row r="99" spans="1:3" x14ac:dyDescent="0.25">
      <c r="A99" s="29"/>
      <c r="B99" s="68"/>
      <c r="C99" s="65"/>
    </row>
    <row r="100" spans="1:3" x14ac:dyDescent="0.25">
      <c r="A100" s="31" t="s">
        <v>50</v>
      </c>
      <c r="B100" s="69"/>
      <c r="C100" s="66"/>
    </row>
  </sheetData>
  <sheetProtection sheet="1" objects="1" scenarios="1" selectLockedCells="1"/>
  <mergeCells count="10">
    <mergeCell ref="A85:C85"/>
    <mergeCell ref="A54:C54"/>
    <mergeCell ref="A56:D56"/>
    <mergeCell ref="A43:D43"/>
    <mergeCell ref="A58:D58"/>
    <mergeCell ref="A17:D17"/>
    <mergeCell ref="C74:D75"/>
    <mergeCell ref="C78:D79"/>
    <mergeCell ref="A67:C67"/>
    <mergeCell ref="A45:D45"/>
  </mergeCells>
  <conditionalFormatting sqref="B94">
    <cfRule type="cellIs" dxfId="1" priority="1" operator="equal">
      <formula>0</formula>
    </cfRule>
    <cfRule type="expression" dxfId="0" priority="2">
      <formula>ISERROR(B94)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61:D64 D49:D51 D33:D40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3.2&amp;R&amp;"Arial,Fett"Travail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45" max="16383" man="1"/>
    <brk id="57" max="16383" man="1"/>
    <brk id="67" max="16383" man="1"/>
  </rowBreaks>
  <ignoredErrors>
    <ignoredError sqref="B9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2025-06-20T10:38:10Z</dcterms:modified>
</cp:coreProperties>
</file>