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E53EB2E7-66A5-49E8-A813-B139D01AF4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84" i="1"/>
  <c r="B43" i="1"/>
  <c r="D26" i="1"/>
  <c r="D41" i="1"/>
  <c r="D43" i="1" s="1"/>
  <c r="D50" i="1" s="1"/>
  <c r="B85" i="1" l="1"/>
  <c r="D75" i="1"/>
  <c r="B93" i="1" s="1"/>
  <c r="B101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<sst xmlns="http://schemas.openxmlformats.org/spreadsheetml/2006/main" count="127" uniqueCount="79">
  <si>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</si>
  <si>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</si>
  <si>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</si>
  <si>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</si>
  <si>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</si>
  <si>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</si>
  <si>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</si>
  <si>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</si>
  <si>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</si>
  <si>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</si>
  <si>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</si>
  <si>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</si>
  <si>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</si>
  <si>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</si>
  <si>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</si>
  <si>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</si>
  <si>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</si>
  <si>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</si>
  <si>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</si>
  <si>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</si>
  <si>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</si>
  <si>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</si>
  <si>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</si>
  <si>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</si>
  <si>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</si>
  <si>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</si>
  <si>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</si>
  <si>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</si>
  <si>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</si>
  <si>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</si>
  <si>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</si>
  <si>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</si>
  <si>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</si>
  <si>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</si>
  <si>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</si>
  <si>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</si>
  <si>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</si>
  <si>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</si>
  <si>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</si>
  <si>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</si>
  <si>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</si>
  <si>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</si>
  <si>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</si>
  <si>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</si>
  <si>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</si>
  <si>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</si>
  <si>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</si>
  <si>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</si>
  <si>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</si>
  <si>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</si>
  <si>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</si>
  <si>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</si>
  <si>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</si>
  <si>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</si>
  <si>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</si>
  <si>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</si>
  <si>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</si>
  <si>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2.3 : </t>
    </r>
    <r>
      <rPr>
        <b/>
        <i/>
        <sz val="11"/>
        <color theme="1"/>
        <rFont val="Arial"/>
        <family val="2"/>
      </rPr>
      <t xml:space="preserve">Accompagne les clientes et clients lors des déplacements pour des consultations
</t>
    </r>
  </si>
  <si>
    <r>
      <rPr>
        <b/>
        <sz val="9"/>
        <color theme="1"/>
        <rFont val="Arial"/>
        <family val="2"/>
      </rPr>
      <t xml:space="preserve">DEUX </t>
    </r>
    <r>
      <rPr>
        <sz val="9"/>
        <color theme="1"/>
        <rFont val="Arial"/>
        <family val="2"/>
      </rPr>
      <t xml:space="preserve">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</si>
  <si>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Organise, sur mandat, le transport avec les moyens requis</t>
  </si>
  <si>
    <t>Se montre professionnel-le vis-à-vis de l’extérieur</t>
  </si>
  <si>
    <t>Communique de manière professionnelle</t>
  </si>
  <si>
    <t xml:space="preserve">Informe les clientes et clients </t>
  </si>
  <si>
    <t>Offre le soutien et l’aide adéquats</t>
  </si>
  <si>
    <t>Applique les principes de nature à ménager son dos et à garantir toute sécurité</t>
  </si>
  <si>
    <t xml:space="preserve">Favorise l’autonomie des clientes et clients </t>
  </si>
  <si>
    <t>Observe les clientes et clients, reconnaît les changements physiques et psychiques et les transmet</t>
  </si>
  <si>
    <t>Planifie son travail</t>
  </si>
  <si>
    <t>Est attentif-ve</t>
  </si>
  <si>
    <t>Considère les clientes et clients comme des individus ayant une personnalité propre</t>
  </si>
  <si>
    <t>A du tact</t>
  </si>
  <si>
    <t>Est serviable</t>
  </si>
  <si>
    <t>Report: nombre maximal de points</t>
  </si>
  <si>
    <t>Report: nombre de points obtenus B1</t>
  </si>
  <si>
    <t>Nombre de points obtenus sous B1</t>
  </si>
  <si>
    <t>Nombre de points obtenus sous B2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</si>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</sst>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Normal="100" zoomScaleSheetLayoutView="70" workbookViewId="0">
      <selection activeCell="C71" sqref="C7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4" t="s">
        <v>57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59</v>
      </c>
      <c r="B33" s="28" t="s">
        <v>1</v>
      </c>
      <c r="C33" s="10"/>
      <c r="D33" s="11"/>
    </row>
    <row r="34" spans="1:4" ht="76.5" customHeight="1" thickBot="1" x14ac:dyDescent="0.4">
      <c r="A34" s="40" t="s">
        <v>60</v>
      </c>
      <c r="B34" s="28" t="s">
        <v>1</v>
      </c>
      <c r="C34" s="10"/>
      <c r="D34" s="11"/>
    </row>
    <row r="35" spans="1:4" ht="76.5" customHeight="1" thickBot="1" x14ac:dyDescent="0.4">
      <c r="A35" s="40" t="s">
        <v>61</v>
      </c>
      <c r="B35" s="28" t="s">
        <v>1</v>
      </c>
      <c r="C35" s="10"/>
      <c r="D35" s="11"/>
    </row>
    <row r="36" spans="1:4" ht="76.5" customHeight="1" thickBot="1" x14ac:dyDescent="0.4">
      <c r="A36" s="40" t="s">
        <v>62</v>
      </c>
      <c r="B36" s="28" t="s">
        <v>1</v>
      </c>
      <c r="C36" s="10"/>
      <c r="D36" s="11"/>
    </row>
    <row r="37" spans="1:4" ht="76.5" customHeight="1" thickBot="1" x14ac:dyDescent="0.4">
      <c r="A37" s="40" t="s">
        <v>63</v>
      </c>
      <c r="B37" s="28" t="s">
        <v>1</v>
      </c>
      <c r="C37" s="10"/>
      <c r="D37" s="11"/>
    </row>
    <row r="38" spans="1:4" ht="76.5" customHeight="1" thickBot="1" x14ac:dyDescent="0.4">
      <c r="A38" s="40" t="s">
        <v>64</v>
      </c>
      <c r="B38" s="28" t="s">
        <v>1</v>
      </c>
      <c r="C38" s="10"/>
      <c r="D38" s="11"/>
    </row>
    <row r="39" spans="1:4" ht="76.5" customHeight="1" thickBot="1" x14ac:dyDescent="0.4">
      <c r="A39" s="40" t="s">
        <v>65</v>
      </c>
      <c r="B39" s="28" t="s">
        <v>1</v>
      </c>
      <c r="C39" s="10"/>
      <c r="D39" s="11"/>
    </row>
    <row r="40" spans="1:4" ht="70.75" customHeight="1" thickBot="1" x14ac:dyDescent="0.4">
      <c r="A40" s="40" t="s">
        <v>66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72</v>
      </c>
      <c r="B41" s="27"/>
      <c r="C41" s="25" t="s">
        <v>73</v>
      </c>
      <c r="D41" s="82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72</v>
      </c>
      <c r="B43" s="82">
        <f>B41</f>
        <v>0</v>
      </c>
      <c r="C43" s="25" t="s">
        <v>73</v>
      </c>
      <c r="D43" s="82">
        <f>D41</f>
        <v>0</v>
      </c>
    </row>
    <row r="44" spans="1:4" ht="76.5" customHeight="1" thickTop="1" thickBot="1" x14ac:dyDescent="0.4">
      <c r="A44" s="40" t="s">
        <v>67</v>
      </c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74</v>
      </c>
      <c r="D50" s="82">
        <f>SUM(D43:D49)</f>
        <v>0</v>
      </c>
    </row>
    <row r="52" spans="1:4" ht="73.5" customHeight="1" x14ac:dyDescent="0.35">
      <c r="A52" s="89" t="s">
        <v>31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58</v>
      </c>
      <c r="B54" s="90"/>
      <c r="C54" s="90"/>
      <c r="D54" s="90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56.9" customHeight="1" thickBot="1" x14ac:dyDescent="0.4">
      <c r="A61" s="40" t="s">
        <v>71</v>
      </c>
      <c r="B61" s="9" t="s">
        <v>1</v>
      </c>
      <c r="C61" s="13"/>
      <c r="D61" s="12"/>
    </row>
    <row r="62" spans="1:4" ht="22.5" customHeight="1" thickTop="1" thickBot="1" x14ac:dyDescent="0.4">
      <c r="A62" s="19" t="s">
        <v>27</v>
      </c>
      <c r="B62" s="83">
        <v>12</v>
      </c>
      <c r="C62" s="25" t="s">
        <v>75</v>
      </c>
      <c r="D62" s="82">
        <f>SUM(D58:D61)</f>
        <v>0</v>
      </c>
    </row>
    <row r="63" spans="1:4" ht="8.5" customHeight="1" x14ac:dyDescent="0.35"/>
    <row r="64" spans="1:4" ht="69" customHeight="1" x14ac:dyDescent="0.35">
      <c r="A64" s="89" t="s">
        <v>31</v>
      </c>
      <c r="B64" s="89"/>
      <c r="C64" s="89"/>
    </row>
    <row r="65" spans="1:4" ht="8.5" customHeight="1" x14ac:dyDescent="0.35">
      <c r="A65" s="3"/>
    </row>
    <row r="66" spans="1:4" ht="22.5" customHeight="1" x14ac:dyDescent="0.35">
      <c r="A66" s="92" t="s">
        <v>11</v>
      </c>
      <c r="B66" s="92"/>
      <c r="C66" s="92"/>
      <c r="D66" s="92"/>
    </row>
    <row r="68" spans="1:4" ht="29.5" customHeight="1" x14ac:dyDescent="0.35">
      <c r="A68" s="93" t="s">
        <v>33</v>
      </c>
      <c r="B68" s="93"/>
      <c r="C68" s="93"/>
      <c r="D68" s="93"/>
    </row>
    <row r="70" spans="1:4" ht="18.5" thickBot="1" x14ac:dyDescent="0.4">
      <c r="A70" s="35" t="s">
        <v>19</v>
      </c>
      <c r="B70" s="77" t="s">
        <v>20</v>
      </c>
      <c r="C70" s="36" t="s">
        <v>21</v>
      </c>
      <c r="D70" s="39" t="s">
        <v>22</v>
      </c>
    </row>
    <row r="71" spans="1:4" ht="56.9" customHeight="1" thickBot="1" x14ac:dyDescent="0.4">
      <c r="A71" s="73" t="s">
        <v>34</v>
      </c>
      <c r="B71" s="15" t="s">
        <v>1</v>
      </c>
      <c r="C71" s="16"/>
      <c r="D71" s="14"/>
    </row>
    <row r="72" spans="1:4" ht="56.9" customHeight="1" thickBot="1" x14ac:dyDescent="0.4">
      <c r="A72" s="73" t="s">
        <v>35</v>
      </c>
      <c r="B72" s="15" t="s">
        <v>2</v>
      </c>
      <c r="C72" s="16"/>
      <c r="D72" s="11"/>
    </row>
    <row r="73" spans="1:4" ht="56.9" customHeight="1" thickBot="1" x14ac:dyDescent="0.4">
      <c r="A73" s="73" t="s">
        <v>36</v>
      </c>
      <c r="B73" s="15" t="s">
        <v>1</v>
      </c>
      <c r="C73" s="16"/>
      <c r="D73" s="11"/>
    </row>
    <row r="74" spans="1:4" ht="56.9" customHeight="1" thickBot="1" x14ac:dyDescent="0.4">
      <c r="A74" s="73" t="s">
        <v>37</v>
      </c>
      <c r="B74" s="15" t="s">
        <v>1</v>
      </c>
      <c r="C74" s="16"/>
      <c r="D74" s="11"/>
    </row>
    <row r="75" spans="1:4" ht="22.5" customHeight="1" thickTop="1" thickBot="1" x14ac:dyDescent="0.4">
      <c r="A75" s="19" t="s">
        <v>27</v>
      </c>
      <c r="B75" s="23">
        <v>12</v>
      </c>
      <c r="C75" s="22" t="s">
        <v>38</v>
      </c>
      <c r="D75" s="82">
        <f>SUM(D71:D74)</f>
        <v>0</v>
      </c>
    </row>
    <row r="76" spans="1:4" ht="15" thickTop="1" x14ac:dyDescent="0.35"/>
    <row r="77" spans="1:4" ht="69" customHeight="1" x14ac:dyDescent="0.35">
      <c r="A77" s="89" t="s">
        <v>31</v>
      </c>
      <c r="B77" s="89"/>
      <c r="C77" s="89"/>
    </row>
    <row r="78" spans="1:4" x14ac:dyDescent="0.35">
      <c r="A78" s="17" t="s">
        <v>46</v>
      </c>
      <c r="B78" s="2"/>
      <c r="C78" s="78" t="s">
        <v>47</v>
      </c>
    </row>
    <row r="79" spans="1:4" x14ac:dyDescent="0.35">
      <c r="A79" s="42" t="s">
        <v>39</v>
      </c>
      <c r="B79" s="33"/>
      <c r="C79" s="33"/>
      <c r="D79" s="43"/>
    </row>
    <row r="80" spans="1:4" ht="15" thickBot="1" x14ac:dyDescent="0.4">
      <c r="A80" s="44" t="s">
        <v>20</v>
      </c>
      <c r="B80" s="45">
        <v>4</v>
      </c>
      <c r="C80" s="46"/>
      <c r="D80" s="47"/>
    </row>
    <row r="81" spans="1:4" ht="15.5" thickTop="1" thickBot="1" x14ac:dyDescent="0.4">
      <c r="A81" s="48" t="s">
        <v>40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29</v>
      </c>
      <c r="B83" s="53"/>
      <c r="C83" s="33"/>
      <c r="D83" s="43"/>
    </row>
    <row r="84" spans="1:4" ht="15" customHeight="1" thickTop="1" thickBot="1" x14ac:dyDescent="0.4">
      <c r="A84" s="44" t="s">
        <v>20</v>
      </c>
      <c r="B84" s="66">
        <f>B50</f>
        <v>0</v>
      </c>
      <c r="C84" s="85"/>
      <c r="D84" s="86"/>
    </row>
    <row r="85" spans="1:4" ht="15.5" thickTop="1" thickBot="1" x14ac:dyDescent="0.4">
      <c r="A85" s="48" t="s">
        <v>41</v>
      </c>
      <c r="B85" s="66">
        <f>D50</f>
        <v>0</v>
      </c>
      <c r="C85" s="87"/>
      <c r="D85" s="88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32</v>
      </c>
      <c r="B87" s="53"/>
      <c r="C87" s="33"/>
      <c r="D87" s="43"/>
    </row>
    <row r="88" spans="1:4" ht="15" customHeight="1" thickTop="1" thickBot="1" x14ac:dyDescent="0.4">
      <c r="A88" s="44" t="s">
        <v>20</v>
      </c>
      <c r="B88" s="66">
        <f>B62</f>
        <v>12</v>
      </c>
      <c r="C88" s="85"/>
      <c r="D88" s="86"/>
    </row>
    <row r="89" spans="1:4" ht="15" customHeight="1" thickTop="1" thickBot="1" x14ac:dyDescent="0.4">
      <c r="A89" s="48" t="s">
        <v>42</v>
      </c>
      <c r="B89" s="66">
        <f>D62</f>
        <v>0</v>
      </c>
      <c r="C89" s="87"/>
      <c r="D89" s="88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48</v>
      </c>
      <c r="B91" s="81"/>
      <c r="C91" s="33"/>
      <c r="D91" s="43"/>
    </row>
    <row r="92" spans="1:4" ht="15" thickBot="1" x14ac:dyDescent="0.4">
      <c r="A92" s="44" t="s">
        <v>20</v>
      </c>
      <c r="B92" s="45">
        <f>B75</f>
        <v>12</v>
      </c>
      <c r="C92" s="46"/>
      <c r="D92" s="47"/>
    </row>
    <row r="93" spans="1:4" ht="15.5" thickTop="1" thickBot="1" x14ac:dyDescent="0.4">
      <c r="A93" s="48" t="s">
        <v>43</v>
      </c>
      <c r="B93" s="66">
        <f>D75</f>
        <v>0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91" t="s">
        <v>56</v>
      </c>
      <c r="B95" s="91"/>
      <c r="C95" s="91"/>
      <c r="D95" s="43"/>
    </row>
    <row r="96" spans="1:4" ht="128.25" customHeight="1" thickBot="1" x14ac:dyDescent="0.4">
      <c r="A96" s="55" t="s">
        <v>45</v>
      </c>
      <c r="B96" s="56">
        <v>9</v>
      </c>
      <c r="C96" s="57" t="s">
        <v>44</v>
      </c>
      <c r="D96" s="58"/>
    </row>
    <row r="97" spans="1:4" ht="15" customHeight="1" thickTop="1" thickBot="1" x14ac:dyDescent="0.4">
      <c r="A97" s="59" t="s">
        <v>49</v>
      </c>
      <c r="B97" s="75">
        <v>0</v>
      </c>
      <c r="C97" s="61" t="s">
        <v>50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76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77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78</v>
      </c>
      <c r="B101" s="74">
        <f>ROUND((10/12)*B93,0)</f>
        <v>0</v>
      </c>
      <c r="C101" s="6" t="s">
        <v>3</v>
      </c>
      <c r="D101" s="4"/>
    </row>
    <row r="102" spans="1:4" ht="28.4" customHeight="1" x14ac:dyDescent="0.35">
      <c r="A102" s="7" t="s">
        <v>55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51</v>
      </c>
      <c r="B104" s="8">
        <f>SUM(B99:B102)</f>
        <v>0</v>
      </c>
    </row>
    <row r="105" spans="1:4" ht="15" thickTop="1" x14ac:dyDescent="0.35"/>
    <row r="106" spans="1:4" x14ac:dyDescent="0.35">
      <c r="A106" s="30" t="s">
        <v>52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53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54</v>
      </c>
      <c r="B110" s="72"/>
      <c r="C110" s="69"/>
    </row>
  </sheetData>
  <sheetProtection sheet="1" objects="1" scenarios="1" selectLockedCells="1"/>
  <mergeCells count="10">
    <mergeCell ref="A95:C95"/>
    <mergeCell ref="A64:C64"/>
    <mergeCell ref="A66:D66"/>
    <mergeCell ref="A52:D52"/>
    <mergeCell ref="A68:D68"/>
    <mergeCell ref="A17:D17"/>
    <mergeCell ref="C84:D85"/>
    <mergeCell ref="C88:D89"/>
    <mergeCell ref="A77:C77"/>
    <mergeCell ref="A54:D54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2024-06-17T11:52:46Z</dcterms:modified>
</cp:coreProperties>
</file>