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134663B7-D9E7-47FC-976F-35B029907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Tabelle1!$A$41</definedName>
    <definedName name="_Hlk531693596" localSheetId="0">Tabelle1!$A$54</definedName>
    <definedName name="_Hlk531693605" localSheetId="0">Tabelle1!$C$54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B84" i="1"/>
  <c r="B80" i="1"/>
  <c r="B76" i="1"/>
  <c r="D26" i="1"/>
  <c r="B77" i="1" l="1"/>
  <c r="D67" i="1"/>
  <c r="B85" i="1" s="1"/>
  <c r="B93" i="1" s="1"/>
  <c r="D54" i="1"/>
  <c r="B81" i="1" s="1"/>
  <c r="B73" i="1"/>
  <c r="B91" i="1" s="1"/>
  <c r="B94" i="1"/>
  <c r="B92" i="1" l="1"/>
  <c r="B96" i="1" s="1"/>
</calcChain>
</file>

<file path=xl/sharedStrings.xml><?xml version="1.0" encoding="utf-8"?>
<sst xmlns="http://schemas.openxmlformats.org/spreadsheetml/2006/main" count="114" uniqueCount="73">
  <si>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</si>
  <si>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</si>
  <si>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</si>
  <si>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</si>
  <si>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</si>
  <si>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</si>
  <si>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</si>
  <si>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</si>
  <si>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</si>
  <si>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</si>
  <si>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</si>
  <si>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</si>
  <si>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</si>
  <si>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</si>
  <si>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</si>
  <si>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</si>
  <si>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</si>
  <si>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</si>
  <si>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</si>
  <si>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</si>
  <si>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</si>
  <si>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</si>
  <si>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</si>
  <si>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</si>
  <si>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</si>
  <si>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</si>
  <si>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</si>
  <si>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</si>
  <si>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</si>
  <si>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</si>
  <si>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</si>
  <si>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</si>
  <si>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</si>
  <si>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</si>
  <si>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</si>
  <si>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</si>
  <si>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</si>
  <si>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</si>
  <si>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</si>
  <si>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</si>
  <si>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</si>
  <si>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</si>
  <si>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</si>
  <si>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</si>
  <si>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</si>
  <si>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</si>
  <si>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</si>
  <si>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</si>
  <si>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</si>
  <si>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</si>
  <si>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</si>
  <si>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</si>
  <si>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</si>
  <si>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</si>
  <si>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</si>
  <si>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r>
      <t xml:space="preserve">Compétence opérationnelle 2.4 : </t>
    </r>
    <r>
      <rPr>
        <b/>
        <i/>
        <sz val="11"/>
        <color theme="1"/>
        <rFont val="Arial"/>
        <family val="2"/>
      </rPr>
      <t>Aide les clientes et clients à manger et à boire</t>
    </r>
  </si>
  <si>
    <t>Applique les consignes en matière d’administration de médicaments</t>
  </si>
  <si>
    <t>Se rend compte de l’importance d’un repas pris en commun et des rituels</t>
  </si>
  <si>
    <t xml:space="preserve">Favorise l’autonomie des clientes et clients </t>
  </si>
  <si>
    <t xml:space="preserve">Respecte les habitudes des clientes et clients en matière d’alimentation et de boissons </t>
  </si>
  <si>
    <t>Identifie les besoins des client-e-s et y répond</t>
  </si>
  <si>
    <t>Observe la manière de manger et de boire et transmet ses observations</t>
  </si>
  <si>
    <t>Tient le bilan des boissons et en transmet les résultats</t>
  </si>
  <si>
    <t>Se rend compte de l’importance d’une ambiance détendue</t>
  </si>
  <si>
    <r>
      <rPr>
        <b/>
        <sz val="9"/>
        <color theme="1"/>
        <rFont val="Arial"/>
        <family val="2"/>
      </rPr>
      <t>TROIS</t>
    </r>
    <r>
      <rPr>
        <sz val="9"/>
        <color theme="1"/>
        <rFont val="Arial"/>
        <family val="2"/>
      </rPr>
      <t xml:space="preserve"> 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</si>
  <si>
    <t>A du tact</t>
  </si>
  <si>
    <t>Est fiable</t>
  </si>
  <si>
    <t>Travaille avec précision</t>
  </si>
  <si>
    <t>Respecte les cultures et les religions</t>
  </si>
  <si>
    <t>Est attentif-ve</t>
  </si>
  <si>
    <t>Total Partie A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</si>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</sst>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86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86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90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91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92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2"/>
  <sheetViews>
    <sheetView tabSelected="1" view="pageLayout" topLeftCell="A26" zoomScaleNormal="100" zoomScaleSheetLayoutView="40" workbookViewId="0">
      <selection activeCell="B3" sqref="B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8</v>
      </c>
      <c r="B3" s="59"/>
      <c r="C3" s="60"/>
    </row>
    <row r="4" spans="1:3" x14ac:dyDescent="0.25">
      <c r="A4" s="33"/>
      <c r="B4" s="61"/>
      <c r="C4" s="61"/>
    </row>
    <row r="5" spans="1:3" x14ac:dyDescent="0.25">
      <c r="A5" s="32" t="s">
        <v>9</v>
      </c>
      <c r="B5" s="59"/>
      <c r="C5" s="60"/>
    </row>
    <row r="6" spans="1:3" x14ac:dyDescent="0.25">
      <c r="A6" s="33"/>
      <c r="B6" s="61"/>
      <c r="C6" s="61"/>
    </row>
    <row r="7" spans="1:3" x14ac:dyDescent="0.25">
      <c r="A7" s="32" t="s">
        <v>10</v>
      </c>
      <c r="B7" s="59"/>
      <c r="C7" s="60"/>
    </row>
    <row r="8" spans="1:3" x14ac:dyDescent="0.25">
      <c r="A8" s="33"/>
      <c r="B8" s="61"/>
      <c r="C8" s="61"/>
    </row>
    <row r="9" spans="1:3" x14ac:dyDescent="0.25">
      <c r="A9" s="33"/>
      <c r="B9" s="61"/>
      <c r="C9" s="61"/>
    </row>
    <row r="10" spans="1:3" x14ac:dyDescent="0.25">
      <c r="A10" s="34" t="s">
        <v>11</v>
      </c>
      <c r="B10" s="62"/>
      <c r="C10" s="62"/>
    </row>
    <row r="11" spans="1:3" x14ac:dyDescent="0.25">
      <c r="A11" s="33"/>
      <c r="B11" s="61"/>
      <c r="C11" s="61"/>
    </row>
    <row r="12" spans="1:3" x14ac:dyDescent="0.25">
      <c r="A12" s="32" t="s">
        <v>12</v>
      </c>
      <c r="B12" s="59"/>
      <c r="C12" s="60"/>
    </row>
    <row r="13" spans="1:3" x14ac:dyDescent="0.25">
      <c r="A13" s="33"/>
      <c r="B13" s="61"/>
      <c r="C13" s="61"/>
    </row>
    <row r="14" spans="1:3" x14ac:dyDescent="0.25">
      <c r="A14" s="32" t="s">
        <v>13</v>
      </c>
      <c r="B14" s="59"/>
      <c r="C14" s="60"/>
    </row>
    <row r="17" spans="1:8" ht="29.1" customHeight="1" x14ac:dyDescent="0.25">
      <c r="A17" s="81" t="s">
        <v>55</v>
      </c>
      <c r="B17" s="81"/>
      <c r="C17" s="81"/>
      <c r="D17" s="81"/>
      <c r="E17" s="1"/>
      <c r="F17" s="1"/>
      <c r="G17" s="1"/>
      <c r="H17" s="1"/>
    </row>
    <row r="19" spans="1:8" x14ac:dyDescent="0.25">
      <c r="A19" s="17" t="s">
        <v>14</v>
      </c>
    </row>
    <row r="21" spans="1:8" ht="18.75" thickBot="1" x14ac:dyDescent="0.3">
      <c r="A21" s="35" t="s">
        <v>15</v>
      </c>
      <c r="B21" s="74" t="s">
        <v>16</v>
      </c>
      <c r="C21" s="36" t="s">
        <v>17</v>
      </c>
      <c r="D21" s="37" t="s">
        <v>18</v>
      </c>
    </row>
    <row r="22" spans="1:8" ht="70.7" customHeight="1" thickBot="1" x14ac:dyDescent="0.3">
      <c r="A22" s="38" t="s">
        <v>19</v>
      </c>
      <c r="B22" s="9" t="s">
        <v>0</v>
      </c>
      <c r="C22" s="10"/>
      <c r="D22" s="11"/>
    </row>
    <row r="23" spans="1:8" ht="70.7" customHeight="1" thickBot="1" x14ac:dyDescent="0.3">
      <c r="A23" s="38" t="s">
        <v>20</v>
      </c>
      <c r="B23" s="9" t="s">
        <v>0</v>
      </c>
      <c r="C23" s="10"/>
      <c r="D23" s="11"/>
    </row>
    <row r="24" spans="1:8" ht="70.7" customHeight="1" thickBot="1" x14ac:dyDescent="0.3">
      <c r="A24" s="38" t="s">
        <v>21</v>
      </c>
      <c r="B24" s="9" t="s">
        <v>0</v>
      </c>
      <c r="C24" s="10"/>
      <c r="D24" s="11"/>
    </row>
    <row r="25" spans="1:8" ht="70.7" customHeight="1" thickBot="1" x14ac:dyDescent="0.3">
      <c r="A25" s="38" t="s">
        <v>22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23</v>
      </c>
      <c r="B26" s="20">
        <v>4</v>
      </c>
      <c r="C26" s="24" t="s">
        <v>24</v>
      </c>
      <c r="D26" s="80">
        <f>SUM(D22:D25)</f>
        <v>0</v>
      </c>
    </row>
    <row r="27" spans="1:8" ht="15.75" thickTop="1" x14ac:dyDescent="0.25"/>
    <row r="28" spans="1:8" ht="51" x14ac:dyDescent="0.25">
      <c r="A28" s="21" t="s">
        <v>26</v>
      </c>
    </row>
    <row r="29" spans="1:8" ht="2.65" customHeight="1" x14ac:dyDescent="0.25">
      <c r="A29" s="18"/>
    </row>
    <row r="30" spans="1:8" x14ac:dyDescent="0.25">
      <c r="A30" s="17" t="s">
        <v>25</v>
      </c>
    </row>
    <row r="32" spans="1:8" ht="22.5" customHeight="1" thickBot="1" x14ac:dyDescent="0.3">
      <c r="A32" s="35" t="s">
        <v>15</v>
      </c>
      <c r="B32" s="74" t="s">
        <v>16</v>
      </c>
      <c r="C32" s="36" t="s">
        <v>17</v>
      </c>
      <c r="D32" s="37" t="s">
        <v>18</v>
      </c>
    </row>
    <row r="33" spans="1:4" ht="62.25" customHeight="1" thickBot="1" x14ac:dyDescent="0.3">
      <c r="A33" s="38" t="s">
        <v>56</v>
      </c>
      <c r="B33" s="28" t="s">
        <v>1</v>
      </c>
      <c r="C33" s="10"/>
      <c r="D33" s="11"/>
    </row>
    <row r="34" spans="1:4" ht="62.25" customHeight="1" thickBot="1" x14ac:dyDescent="0.3">
      <c r="A34" s="38" t="s">
        <v>57</v>
      </c>
      <c r="B34" s="28" t="s">
        <v>1</v>
      </c>
      <c r="C34" s="10"/>
      <c r="D34" s="11"/>
    </row>
    <row r="35" spans="1:4" ht="62.25" customHeight="1" thickBot="1" x14ac:dyDescent="0.3">
      <c r="A35" s="38" t="s">
        <v>58</v>
      </c>
      <c r="B35" s="28" t="s">
        <v>1</v>
      </c>
      <c r="C35" s="10"/>
      <c r="D35" s="11"/>
    </row>
    <row r="36" spans="1:4" ht="62.25" customHeight="1" thickBot="1" x14ac:dyDescent="0.3">
      <c r="A36" s="38" t="s">
        <v>59</v>
      </c>
      <c r="B36" s="28" t="s">
        <v>1</v>
      </c>
      <c r="C36" s="10"/>
      <c r="D36" s="11"/>
    </row>
    <row r="37" spans="1:4" ht="62.25" customHeight="1" thickBot="1" x14ac:dyDescent="0.3">
      <c r="A37" s="38" t="s">
        <v>60</v>
      </c>
      <c r="B37" s="28" t="s">
        <v>1</v>
      </c>
      <c r="C37" s="10"/>
      <c r="D37" s="11"/>
    </row>
    <row r="38" spans="1:4" ht="62.25" customHeight="1" thickBot="1" x14ac:dyDescent="0.3">
      <c r="A38" s="38" t="s">
        <v>61</v>
      </c>
      <c r="B38" s="28" t="s">
        <v>1</v>
      </c>
      <c r="C38" s="10"/>
      <c r="D38" s="11"/>
    </row>
    <row r="39" spans="1:4" ht="62.25" customHeight="1" thickBot="1" x14ac:dyDescent="0.3">
      <c r="A39" s="38" t="s">
        <v>62</v>
      </c>
      <c r="B39" s="28" t="s">
        <v>1</v>
      </c>
      <c r="C39" s="10"/>
      <c r="D39" s="11"/>
    </row>
    <row r="40" spans="1:4" ht="62.25" customHeight="1" thickBot="1" x14ac:dyDescent="0.3">
      <c r="A40" s="38" t="s">
        <v>63</v>
      </c>
      <c r="B40" s="26" t="s">
        <v>1</v>
      </c>
      <c r="C40" s="10"/>
      <c r="D40" s="12"/>
    </row>
    <row r="41" spans="1:4" ht="22.5" customHeight="1" thickTop="1" thickBot="1" x14ac:dyDescent="0.3">
      <c r="A41" s="19" t="s">
        <v>23</v>
      </c>
      <c r="B41" s="27"/>
      <c r="C41" s="25" t="s">
        <v>53</v>
      </c>
      <c r="D41" s="80">
        <f>SUM(D33:D40)</f>
        <v>0</v>
      </c>
    </row>
    <row r="43" spans="1:4" ht="73.5" customHeight="1" x14ac:dyDescent="0.25">
      <c r="A43" s="86" t="s">
        <v>27</v>
      </c>
      <c r="B43" s="86"/>
      <c r="C43" s="86"/>
      <c r="D43" s="86"/>
    </row>
    <row r="44" spans="1:4" ht="8.4499999999999993" customHeight="1" x14ac:dyDescent="0.25"/>
    <row r="45" spans="1:4" ht="28.5" customHeight="1" x14ac:dyDescent="0.25">
      <c r="A45" s="87" t="s">
        <v>64</v>
      </c>
      <c r="B45" s="87"/>
      <c r="C45" s="87"/>
      <c r="D45" s="87"/>
    </row>
    <row r="46" spans="1:4" x14ac:dyDescent="0.25">
      <c r="A46" s="17" t="s">
        <v>28</v>
      </c>
    </row>
    <row r="48" spans="1:4" ht="18.75" thickBot="1" x14ac:dyDescent="0.3">
      <c r="A48" s="35" t="s">
        <v>15</v>
      </c>
      <c r="B48" s="74" t="s">
        <v>16</v>
      </c>
      <c r="C48" s="36" t="s">
        <v>17</v>
      </c>
      <c r="D48" s="37" t="s">
        <v>18</v>
      </c>
    </row>
    <row r="49" spans="1:4" ht="56.85" customHeight="1" thickBot="1" x14ac:dyDescent="0.3">
      <c r="A49" s="38" t="s">
        <v>65</v>
      </c>
      <c r="B49" s="9" t="s">
        <v>1</v>
      </c>
      <c r="C49" s="10"/>
      <c r="D49" s="14"/>
    </row>
    <row r="50" spans="1:4" ht="56.85" customHeight="1" thickBot="1" x14ac:dyDescent="0.3">
      <c r="A50" s="38" t="s">
        <v>66</v>
      </c>
      <c r="B50" s="9" t="s">
        <v>1</v>
      </c>
      <c r="C50" s="10"/>
      <c r="D50" s="11"/>
    </row>
    <row r="51" spans="1:4" ht="56.85" customHeight="1" thickBot="1" x14ac:dyDescent="0.3">
      <c r="A51" s="38" t="s">
        <v>67</v>
      </c>
      <c r="B51" s="9" t="s">
        <v>1</v>
      </c>
      <c r="C51" s="13"/>
      <c r="D51" s="12"/>
    </row>
    <row r="52" spans="1:4" ht="56.85" customHeight="1" thickBot="1" x14ac:dyDescent="0.3">
      <c r="A52" s="38" t="s">
        <v>68</v>
      </c>
      <c r="B52" s="9" t="s">
        <v>1</v>
      </c>
      <c r="C52" s="13"/>
      <c r="D52" s="12"/>
    </row>
    <row r="53" spans="1:4" ht="56.85" customHeight="1" thickBot="1" x14ac:dyDescent="0.3">
      <c r="A53" s="38" t="s">
        <v>69</v>
      </c>
      <c r="B53" s="9" t="s">
        <v>1</v>
      </c>
      <c r="C53" s="13"/>
      <c r="D53" s="12"/>
    </row>
    <row r="54" spans="1:4" ht="22.5" customHeight="1" thickTop="1" thickBot="1" x14ac:dyDescent="0.3">
      <c r="A54" s="19" t="s">
        <v>23</v>
      </c>
      <c r="B54" s="79">
        <v>15</v>
      </c>
      <c r="C54" s="25" t="s">
        <v>54</v>
      </c>
      <c r="D54" s="80">
        <f>SUM(D49:D53)</f>
        <v>0</v>
      </c>
    </row>
    <row r="55" spans="1:4" ht="8.4499999999999993" customHeight="1" x14ac:dyDescent="0.25"/>
    <row r="56" spans="1:4" ht="69" customHeight="1" x14ac:dyDescent="0.25">
      <c r="A56" s="86" t="s">
        <v>27</v>
      </c>
      <c r="B56" s="86"/>
      <c r="C56" s="86"/>
    </row>
    <row r="57" spans="1:4" ht="8.4499999999999993" customHeight="1" x14ac:dyDescent="0.25">
      <c r="A57" s="3"/>
    </row>
    <row r="58" spans="1:4" ht="22.5" customHeight="1" x14ac:dyDescent="0.25">
      <c r="A58" s="89" t="s">
        <v>7</v>
      </c>
      <c r="B58" s="89"/>
      <c r="C58" s="89"/>
      <c r="D58" s="89"/>
    </row>
    <row r="60" spans="1:4" ht="29.45" customHeight="1" x14ac:dyDescent="0.25">
      <c r="A60" s="81" t="s">
        <v>29</v>
      </c>
      <c r="B60" s="81"/>
      <c r="C60" s="81"/>
      <c r="D60" s="81"/>
    </row>
    <row r="62" spans="1:4" ht="18.75" thickBot="1" x14ac:dyDescent="0.3">
      <c r="A62" s="35" t="s">
        <v>15</v>
      </c>
      <c r="B62" s="74" t="s">
        <v>16</v>
      </c>
      <c r="C62" s="36" t="s">
        <v>17</v>
      </c>
      <c r="D62" s="37" t="s">
        <v>18</v>
      </c>
    </row>
    <row r="63" spans="1:4" ht="56.85" customHeight="1" thickBot="1" x14ac:dyDescent="0.3">
      <c r="A63" s="70" t="s">
        <v>30</v>
      </c>
      <c r="B63" s="15" t="s">
        <v>1</v>
      </c>
      <c r="C63" s="16"/>
      <c r="D63" s="14"/>
    </row>
    <row r="64" spans="1:4" ht="56.85" customHeight="1" thickBot="1" x14ac:dyDescent="0.3">
      <c r="A64" s="70" t="s">
        <v>31</v>
      </c>
      <c r="B64" s="15" t="s">
        <v>2</v>
      </c>
      <c r="C64" s="16"/>
      <c r="D64" s="11"/>
    </row>
    <row r="65" spans="1:4" ht="56.85" customHeight="1" thickBot="1" x14ac:dyDescent="0.3">
      <c r="A65" s="70" t="s">
        <v>32</v>
      </c>
      <c r="B65" s="15" t="s">
        <v>1</v>
      </c>
      <c r="C65" s="16"/>
      <c r="D65" s="11"/>
    </row>
    <row r="66" spans="1:4" ht="56.85" customHeight="1" thickBot="1" x14ac:dyDescent="0.3">
      <c r="A66" s="70" t="s">
        <v>33</v>
      </c>
      <c r="B66" s="15" t="s">
        <v>1</v>
      </c>
      <c r="C66" s="16"/>
      <c r="D66" s="11"/>
    </row>
    <row r="67" spans="1:4" ht="22.5" customHeight="1" thickTop="1" thickBot="1" x14ac:dyDescent="0.3">
      <c r="A67" s="19" t="s">
        <v>23</v>
      </c>
      <c r="B67" s="23">
        <v>12</v>
      </c>
      <c r="C67" s="22" t="s">
        <v>34</v>
      </c>
      <c r="D67" s="80">
        <f>SUM(D63:D66)</f>
        <v>0</v>
      </c>
    </row>
    <row r="68" spans="1:4" ht="15.75" thickTop="1" x14ac:dyDescent="0.25"/>
    <row r="69" spans="1:4" ht="69" customHeight="1" x14ac:dyDescent="0.25">
      <c r="A69" s="86" t="s">
        <v>27</v>
      </c>
      <c r="B69" s="86"/>
      <c r="C69" s="86"/>
    </row>
    <row r="70" spans="1:4" x14ac:dyDescent="0.25">
      <c r="A70" s="17" t="s">
        <v>42</v>
      </c>
      <c r="B70" s="2"/>
      <c r="C70" s="75" t="s">
        <v>43</v>
      </c>
    </row>
    <row r="71" spans="1:4" x14ac:dyDescent="0.25">
      <c r="A71" s="39" t="s">
        <v>35</v>
      </c>
      <c r="B71" s="33"/>
      <c r="C71" s="33"/>
      <c r="D71" s="40"/>
    </row>
    <row r="72" spans="1:4" ht="15.75" thickBot="1" x14ac:dyDescent="0.3">
      <c r="A72" s="41" t="s">
        <v>16</v>
      </c>
      <c r="B72" s="42">
        <v>4</v>
      </c>
      <c r="C72" s="43"/>
      <c r="D72" s="44"/>
    </row>
    <row r="73" spans="1:4" ht="16.5" thickTop="1" thickBot="1" x14ac:dyDescent="0.3">
      <c r="A73" s="45" t="s">
        <v>36</v>
      </c>
      <c r="B73" s="63">
        <f>D26</f>
        <v>0</v>
      </c>
      <c r="C73" s="46"/>
      <c r="D73" s="47"/>
    </row>
    <row r="74" spans="1:4" ht="22.5" customHeight="1" thickTop="1" x14ac:dyDescent="0.25">
      <c r="A74" s="48"/>
      <c r="B74" s="48"/>
      <c r="C74" s="48"/>
      <c r="D74" s="40"/>
    </row>
    <row r="75" spans="1:4" ht="15.75" thickBot="1" x14ac:dyDescent="0.3">
      <c r="A75" s="49" t="s">
        <v>25</v>
      </c>
      <c r="B75" s="50"/>
      <c r="C75" s="33"/>
      <c r="D75" s="40"/>
    </row>
    <row r="76" spans="1:4" ht="15" customHeight="1" thickTop="1" thickBot="1" x14ac:dyDescent="0.3">
      <c r="A76" s="41" t="s">
        <v>16</v>
      </c>
      <c r="B76" s="63">
        <f>B41</f>
        <v>0</v>
      </c>
      <c r="C76" s="82"/>
      <c r="D76" s="83"/>
    </row>
    <row r="77" spans="1:4" ht="16.5" thickTop="1" thickBot="1" x14ac:dyDescent="0.3">
      <c r="A77" s="45" t="s">
        <v>37</v>
      </c>
      <c r="B77" s="63">
        <f>D41</f>
        <v>0</v>
      </c>
      <c r="C77" s="84"/>
      <c r="D77" s="85"/>
    </row>
    <row r="78" spans="1:4" ht="21.75" customHeight="1" thickTop="1" x14ac:dyDescent="0.25">
      <c r="A78" s="48"/>
      <c r="B78" s="48"/>
      <c r="C78" s="48"/>
      <c r="D78" s="51"/>
    </row>
    <row r="79" spans="1:4" ht="15.75" thickBot="1" x14ac:dyDescent="0.3">
      <c r="A79" s="39" t="s">
        <v>28</v>
      </c>
      <c r="B79" s="50"/>
      <c r="C79" s="33"/>
      <c r="D79" s="40"/>
    </row>
    <row r="80" spans="1:4" ht="15" customHeight="1" thickTop="1" thickBot="1" x14ac:dyDescent="0.3">
      <c r="A80" s="41" t="s">
        <v>16</v>
      </c>
      <c r="B80" s="63">
        <f>B54</f>
        <v>15</v>
      </c>
      <c r="C80" s="82"/>
      <c r="D80" s="83"/>
    </row>
    <row r="81" spans="1:4" ht="15" customHeight="1" thickTop="1" thickBot="1" x14ac:dyDescent="0.3">
      <c r="A81" s="45" t="s">
        <v>38</v>
      </c>
      <c r="B81" s="63">
        <f>D54</f>
        <v>0</v>
      </c>
      <c r="C81" s="84"/>
      <c r="D81" s="85"/>
    </row>
    <row r="82" spans="1:4" ht="15.75" thickTop="1" x14ac:dyDescent="0.25">
      <c r="A82" s="48"/>
      <c r="B82" s="48"/>
      <c r="C82" s="48"/>
      <c r="D82" s="40"/>
    </row>
    <row r="83" spans="1:4" x14ac:dyDescent="0.25">
      <c r="A83" s="77" t="s">
        <v>44</v>
      </c>
      <c r="B83" s="78"/>
      <c r="C83" s="33"/>
      <c r="D83" s="40"/>
    </row>
    <row r="84" spans="1:4" ht="15.75" thickBot="1" x14ac:dyDescent="0.3">
      <c r="A84" s="41" t="s">
        <v>16</v>
      </c>
      <c r="B84" s="42">
        <f>B67</f>
        <v>12</v>
      </c>
      <c r="C84" s="43"/>
      <c r="D84" s="44"/>
    </row>
    <row r="85" spans="1:4" ht="16.5" thickTop="1" thickBot="1" x14ac:dyDescent="0.3">
      <c r="A85" s="45" t="s">
        <v>39</v>
      </c>
      <c r="B85" s="63">
        <f>D67</f>
        <v>0</v>
      </c>
      <c r="C85" s="46"/>
      <c r="D85" s="47"/>
    </row>
    <row r="86" spans="1:4" ht="11.25" customHeight="1" thickTop="1" x14ac:dyDescent="0.25">
      <c r="A86" s="48"/>
      <c r="B86" s="48"/>
      <c r="C86" s="48"/>
      <c r="D86" s="40"/>
    </row>
    <row r="87" spans="1:4" ht="29.25" customHeight="1" x14ac:dyDescent="0.25">
      <c r="A87" s="88" t="s">
        <v>52</v>
      </c>
      <c r="B87" s="88"/>
      <c r="C87" s="88"/>
      <c r="D87" s="40"/>
    </row>
    <row r="88" spans="1:4" ht="128.25" customHeight="1" thickBot="1" x14ac:dyDescent="0.3">
      <c r="A88" s="52" t="s">
        <v>41</v>
      </c>
      <c r="B88" s="53">
        <v>9</v>
      </c>
      <c r="C88" s="54" t="s">
        <v>40</v>
      </c>
      <c r="D88" s="55"/>
    </row>
    <row r="89" spans="1:4" ht="15" customHeight="1" thickTop="1" thickBot="1" x14ac:dyDescent="0.3">
      <c r="A89" s="56" t="s">
        <v>45</v>
      </c>
      <c r="B89" s="72">
        <v>0</v>
      </c>
      <c r="C89" s="58" t="s">
        <v>46</v>
      </c>
      <c r="D89" s="57"/>
    </row>
    <row r="90" spans="1:4" ht="31.35" customHeight="1" thickTop="1" x14ac:dyDescent="0.25">
      <c r="A90" s="2"/>
      <c r="B90" s="2"/>
      <c r="C90" s="2"/>
    </row>
    <row r="91" spans="1:4" ht="28.35" customHeight="1" x14ac:dyDescent="0.25">
      <c r="A91" s="7" t="s">
        <v>70</v>
      </c>
      <c r="B91" s="71">
        <f>ROUND((B73*0.5),0)</f>
        <v>0</v>
      </c>
      <c r="C91" s="5" t="s">
        <v>5</v>
      </c>
      <c r="D91" s="4"/>
    </row>
    <row r="92" spans="1:4" ht="28.35" customHeight="1" x14ac:dyDescent="0.25">
      <c r="A92" s="7" t="s">
        <v>71</v>
      </c>
      <c r="B92" s="71">
        <f>ROUND((18/(B80+B76))*(B77+B81),0)</f>
        <v>0</v>
      </c>
      <c r="C92" s="5" t="s">
        <v>6</v>
      </c>
      <c r="D92" s="4"/>
    </row>
    <row r="93" spans="1:4" ht="28.35" customHeight="1" x14ac:dyDescent="0.25">
      <c r="A93" s="7" t="s">
        <v>72</v>
      </c>
      <c r="B93" s="71">
        <f>ROUND((10/12)*B85,0)</f>
        <v>0</v>
      </c>
      <c r="C93" s="6" t="s">
        <v>3</v>
      </c>
      <c r="D93" s="4"/>
    </row>
    <row r="94" spans="1:4" ht="28.35" customHeight="1" x14ac:dyDescent="0.25">
      <c r="A94" s="7" t="s">
        <v>51</v>
      </c>
      <c r="B94" s="67">
        <f>-B89</f>
        <v>0</v>
      </c>
      <c r="C94" s="6" t="s">
        <v>4</v>
      </c>
      <c r="D94" s="4"/>
    </row>
    <row r="95" spans="1:4" ht="15.75" thickBot="1" x14ac:dyDescent="0.3"/>
    <row r="96" spans="1:4" ht="16.5" thickTop="1" thickBot="1" x14ac:dyDescent="0.3">
      <c r="A96" s="76" t="s">
        <v>47</v>
      </c>
      <c r="B96" s="8">
        <f>SUM(B91:B94)</f>
        <v>0</v>
      </c>
    </row>
    <row r="97" spans="1:3" ht="15.75" thickTop="1" x14ac:dyDescent="0.25"/>
    <row r="98" spans="1:3" x14ac:dyDescent="0.25">
      <c r="A98" s="30" t="s">
        <v>48</v>
      </c>
      <c r="B98" s="73"/>
      <c r="C98" s="64"/>
    </row>
    <row r="99" spans="1:3" x14ac:dyDescent="0.25">
      <c r="A99" s="29"/>
      <c r="B99" s="68"/>
      <c r="C99" s="65"/>
    </row>
    <row r="100" spans="1:3" x14ac:dyDescent="0.25">
      <c r="A100" s="31" t="s">
        <v>49</v>
      </c>
      <c r="B100" s="69"/>
      <c r="C100" s="66"/>
    </row>
    <row r="101" spans="1:3" x14ac:dyDescent="0.25">
      <c r="A101" s="29"/>
      <c r="B101" s="68"/>
      <c r="C101" s="65"/>
    </row>
    <row r="102" spans="1:3" x14ac:dyDescent="0.25">
      <c r="A102" s="31" t="s">
        <v>50</v>
      </c>
      <c r="B102" s="69"/>
      <c r="C102" s="66"/>
    </row>
  </sheetData>
  <sheetProtection sheet="1" objects="1" scenarios="1" selectLockedCells="1"/>
  <mergeCells count="10">
    <mergeCell ref="A87:C87"/>
    <mergeCell ref="A56:C56"/>
    <mergeCell ref="A58:D58"/>
    <mergeCell ref="A43:D43"/>
    <mergeCell ref="A60:D60"/>
    <mergeCell ref="A17:D17"/>
    <mergeCell ref="C76:D77"/>
    <mergeCell ref="C80:D81"/>
    <mergeCell ref="A69:C69"/>
    <mergeCell ref="A45:D45"/>
  </mergeCells>
  <conditionalFormatting sqref="B96">
    <cfRule type="cellIs" dxfId="1" priority="1" operator="equal">
      <formula>0</formula>
    </cfRule>
    <cfRule type="expression" dxfId="0" priority="2">
      <formula>ISERROR(B96)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63:D66 D33:D40 D49:D53" xr:uid="{00000000-0002-0000-0000-000001000000}">
      <formula1>0</formula1>
      <formula2>3</formula2>
    </dataValidation>
  </dataValidations>
  <pageMargins left="0.42892156862745096" right="0.50595238095238093" top="0.95833333333333337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2.4&amp;R&amp;"Arial,Fett"Travail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45" max="16383" man="1"/>
    <brk id="59" max="16383" man="1"/>
    <brk id="69" max="16383" man="1"/>
  </rowBreaks>
  <ignoredErrors>
    <ignoredError sqref="B9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2023-07-04T15:20:58Z</cp:lastPrinted>
  <dcterms:created xsi:type="dcterms:W3CDTF">2022-01-31T12:15:25Z</dcterms:created>
  <dcterms:modified xsi:type="dcterms:W3CDTF">2025-06-20T10:34:25Z</dcterms:modified>
</cp:coreProperties>
</file>